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F71F2A97-6A58-4B94-8510-EFC7E24F0838}"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<sst xmlns="http://schemas.openxmlformats.org/spreadsheetml/2006/main" count="4134" uniqueCount="963">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</sst>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847</v>
      </c>
      <c r="B10" s="116"/>
      <c r="C10" s="108" t="str">
        <f>VLOOKUP(A10,Listado!1:1048576,6,0)</f>
        <v>G. SISTEMAS CNS - ATM</v>
      </c>
      <c r="D10" s="108"/>
      <c r="E10" s="108"/>
      <c r="F10" s="108"/>
      <c r="G10" s="108" t="str">
        <f>VLOOKUP(A10,Listado!1:1048576,7,0)</f>
        <v>Asistente 3</v>
      </c>
      <c r="H10" s="108"/>
      <c r="I10" s="109" t="str">
        <f>VLOOKUP(A10,Listado!1:1048576,2,0)</f>
        <v>Operador del sistema GALILEO.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43.4" customHeight="1" thickTop="1" thickBot="1" x14ac:dyDescent="0.3">
      <c r="A17" s="156" t="str">
        <f>VLOOKUP(A10,Listado!1:1048576,18,0)</f>
        <v>Más de 6 meses de experiencia en la operación del sistema de navegación por satélite GALILEO.</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tjKORwuSpcdizT1i3XKkzKU/GGicthM+rr1WSxnJ0HdWdb0sMVHtrazmjXhvCY0tUliuJpzSlfoP4x1gQx6uQ==" saltValue="b/+FCCT96FvG189Xwsqn6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2022-11-02T11:27:27Z</dcterms:modified>
</cp:coreProperties>
</file>